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.wa.lcl\doc\CPRM\_Statewide Contracts\2022\22422 Ammunition\6-PrtlPge\CrtDoc\ICC\"/>
    </mc:Choice>
  </mc:AlternateContent>
  <xr:revisionPtr revIDLastSave="0" documentId="13_ncr:1_{C32729AD-DF45-433C-8E55-169B0254AD0D}" xr6:coauthVersionLast="47" xr6:coauthVersionMax="47" xr10:uidLastSave="{00000000-0000-0000-0000-000000000000}"/>
  <bookViews>
    <workbookView xWindow="16425" yWindow="-16320" windowWidth="29040" windowHeight="15840" xr2:uid="{6D18A9C9-F79E-4756-B6EB-1FF85926CE2D}"/>
  </bookViews>
  <sheets>
    <sheet name="Handgun" sheetId="1" r:id="rId1"/>
    <sheet name="Rifle" sheetId="2" r:id="rId2"/>
    <sheet name="Shotgu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<sst xmlns="http://schemas.openxmlformats.org/spreadsheetml/2006/main" count="202" uniqueCount="76">
  <si>
    <t>Handgun Ammunition</t>
  </si>
  <si>
    <t>#</t>
  </si>
  <si>
    <t>Manufacturer</t>
  </si>
  <si>
    <t>Bullet Style</t>
  </si>
  <si>
    <t>Product Name</t>
  </si>
  <si>
    <t>Product Code (SKU)</t>
  </si>
  <si>
    <t>Caliber</t>
  </si>
  <si>
    <t>Grain</t>
  </si>
  <si>
    <t>Rounds 
per Case</t>
  </si>
  <si>
    <t>Price 
per Case</t>
  </si>
  <si>
    <t>Rifle Ammunition</t>
  </si>
  <si>
    <t>Shotgun Ammunition</t>
  </si>
  <si>
    <t>Pellet Count</t>
  </si>
  <si>
    <t>9mm</t>
  </si>
  <si>
    <t>12 Gauge</t>
  </si>
  <si>
    <t>Copper-polymer Frangible</t>
  </si>
  <si>
    <t>Gold Elite</t>
  </si>
  <si>
    <t>009-090PTR-M</t>
  </si>
  <si>
    <t>009-098PTR-M</t>
  </si>
  <si>
    <t>Copper-Tin Frangible</t>
  </si>
  <si>
    <t>009-100XFP-M</t>
  </si>
  <si>
    <t>045-155PTR-M</t>
  </si>
  <si>
    <t>.45 ACP</t>
  </si>
  <si>
    <t>045-155XFP-M</t>
  </si>
  <si>
    <t>International</t>
  </si>
  <si>
    <t>SHOTGUN, LEAD-FREE (GREEN)</t>
  </si>
  <si>
    <t>Bullet Style (or equal)</t>
  </si>
  <si>
    <t>Shells per Case</t>
  </si>
  <si>
    <t>Price Per Case</t>
  </si>
  <si>
    <t>LIGHT MAG 00 BUCK</t>
  </si>
  <si>
    <t>LIGHT MAG SLUG</t>
  </si>
  <si>
    <t>LEAD-FREE RIFLE AMMUNITION (GREEN)</t>
  </si>
  <si>
    <t>Rounds per Case</t>
  </si>
  <si>
    <t>Non-Toxic Frangible</t>
  </si>
  <si>
    <t>HANDGUN, LEAD-FREE (GREEN)</t>
  </si>
  <si>
    <t>Green Elite</t>
  </si>
  <si>
    <t>009-090PNT-M</t>
  </si>
  <si>
    <t>009-098PNT-M</t>
  </si>
  <si>
    <t>009-100CTNT-M</t>
  </si>
  <si>
    <t>045-155PNT-M</t>
  </si>
  <si>
    <t>045-155CTNT-M</t>
  </si>
  <si>
    <t>Bullet Style Description</t>
  </si>
  <si>
    <t xml:space="preserve">Green Elite </t>
  </si>
  <si>
    <t>223-045PNT-M</t>
  </si>
  <si>
    <t>Frangible</t>
  </si>
  <si>
    <t>223-055JOTNT-M</t>
  </si>
  <si>
    <t>Jacketed Soft Point Frangible</t>
  </si>
  <si>
    <t>223-050JPNT-M</t>
  </si>
  <si>
    <t>CX TAP HEAVY BARRIER</t>
  </si>
  <si>
    <t>308-140JOTNT-M</t>
  </si>
  <si>
    <t>GMX TAP</t>
  </si>
  <si>
    <t>300 Blackout</t>
  </si>
  <si>
    <t>300BLK-110JOTNT-M</t>
  </si>
  <si>
    <t>Copper-Polymer Frangible</t>
  </si>
  <si>
    <t>223-045HVPNT-M</t>
  </si>
  <si>
    <t>223-045HVPTR-M</t>
  </si>
  <si>
    <t>223-045PTR-M</t>
  </si>
  <si>
    <t>223-050JPTR-M</t>
  </si>
  <si>
    <t>Jacketed Open Tip Frang.</t>
  </si>
  <si>
    <t>223-055JOT-M</t>
  </si>
  <si>
    <t>223-062JOT-M</t>
  </si>
  <si>
    <t>223-062JOTNT-M</t>
  </si>
  <si>
    <t>300BLK-100PNT-M</t>
  </si>
  <si>
    <t>300BLK</t>
  </si>
  <si>
    <t>300BLK-100PTR-M</t>
  </si>
  <si>
    <t>300BLK-108JPNT-M</t>
  </si>
  <si>
    <t>300BLK-108JPTR-M</t>
  </si>
  <si>
    <t>300BLK-110JOT-M</t>
  </si>
  <si>
    <t>Duty and Defense</t>
  </si>
  <si>
    <t>012-009SHT-C</t>
  </si>
  <si>
    <t>012-325SLG-C</t>
  </si>
  <si>
    <t>Breaching Slug</t>
  </si>
  <si>
    <t>012-325BRE-C</t>
  </si>
  <si>
    <t>12 ga</t>
  </si>
  <si>
    <t>00 Buck</t>
  </si>
  <si>
    <t>012-008SHT-C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</si>
</sst>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indexed="64"/>
      </bottom>
      <diagonal/>
    </border>
    <border>
      <left/>
      <right style="thin">
        <color indexed="64"/>
      </right>
      <top style="thin">
        <color theme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indexed="64"/>
      </right>
      <top style="thin">
        <color indexed="64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44" fontId="0" fillId="0" borderId="1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2" fillId="4" borderId="0" xfId="0" applyFont="1" applyFill="1"/>
    <xf numFmtId="0" fontId="0" fillId="4" borderId="0" xfId="0" applyFill="1"/>
    <xf numFmtId="0" fontId="5" fillId="4" borderId="0" xfId="0" applyFont="1" applyFill="1"/>
    <xf numFmtId="44" fontId="0" fillId="5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/>
    </xf>
    <xf numFmtId="44" fontId="0" fillId="6" borderId="1" xfId="1" applyFont="1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6" borderId="1" xfId="0" applyFill="1" applyBorder="1"/>
    <xf numFmtId="0" fontId="4" fillId="6" borderId="1" xfId="0" applyFont="1" applyFill="1" applyBorder="1" applyAlignment="1">
      <alignment horizontal="center"/>
    </xf>
    <xf numFmtId="0" fontId="0" fillId="6" borderId="7" xfId="0" applyFill="1" applyBorder="1" applyAlignment="1">
      <alignment horizontal="center" wrapText="1"/>
    </xf>
    <xf numFmtId="3" fontId="4" fillId="6" borderId="1" xfId="0" applyNumberFormat="1" applyFont="1" applyFill="1" applyBorder="1" applyAlignment="1">
      <alignment horizontal="center"/>
    </xf>
    <xf numFmtId="44" fontId="4" fillId="6" borderId="1" xfId="1" applyFont="1" applyFill="1" applyBorder="1"/>
    <xf numFmtId="0" fontId="0" fillId="6" borderId="9" xfId="0" applyFill="1" applyBorder="1"/>
    <xf numFmtId="0" fontId="4" fillId="6" borderId="9" xfId="0" applyFont="1" applyFill="1" applyBorder="1" applyAlignment="1">
      <alignment horizontal="center"/>
    </xf>
    <xf numFmtId="0" fontId="0" fillId="6" borderId="8" xfId="0" applyFill="1" applyBorder="1" applyAlignment="1">
      <alignment horizontal="center" wrapText="1"/>
    </xf>
    <xf numFmtId="3" fontId="4" fillId="6" borderId="9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B6B8-F06E-441E-ADB6-D690CBA4DEDF}">
  <dimension ref="A1:R7"/>
  <sheetViews>
    <sheetView tabSelected="1" workbookViewId="0">
      <selection activeCell="K2" sqref="K2:R7"/>
    </sheetView>
  </sheetViews>
  <sheetFormatPr defaultRowHeight="14.5" x14ac:dyDescent="0.35"/>
  <cols>
    <col min="1" max="1" width="5.36328125" customWidth="1"/>
    <col min="2" max="2" width="14.453125" customWidth="1"/>
    <col min="3" max="3" width="25.81640625" customWidth="1"/>
    <col min="4" max="4" width="19.453125" customWidth="1"/>
    <col min="5" max="5" width="16.36328125" customWidth="1"/>
    <col min="6" max="7" width="10.81640625" customWidth="1"/>
    <col min="8" max="8" width="9.453125" customWidth="1"/>
    <col min="9" max="9" width="10.81640625" customWidth="1"/>
    <col min="11" max="11" width="14.90625" customWidth="1"/>
    <col min="12" max="12" width="24.7265625" customWidth="1"/>
    <col min="13" max="13" width="12.7265625" customWidth="1"/>
    <col min="14" max="14" width="17.7265625" customWidth="1"/>
    <col min="16" max="16" width="9.36328125" customWidth="1"/>
    <col min="17" max="17" width="12.08984375" customWidth="1"/>
    <col min="18" max="18" width="10.54296875" customWidth="1"/>
  </cols>
  <sheetData>
    <row r="1" spans="1:18" x14ac:dyDescent="0.35">
      <c r="A1" s="4"/>
      <c r="B1" s="3" t="s">
        <v>0</v>
      </c>
      <c r="C1" s="4"/>
      <c r="D1" s="4"/>
      <c r="E1" s="4"/>
      <c r="F1" s="4"/>
      <c r="G1" s="4"/>
      <c r="H1" s="4"/>
      <c r="I1" s="4"/>
      <c r="K1" s="17" t="s">
        <v>34</v>
      </c>
      <c r="L1" s="17"/>
      <c r="M1" s="16"/>
      <c r="N1" s="16"/>
      <c r="O1" s="16"/>
      <c r="P1" s="16"/>
      <c r="Q1" s="16"/>
      <c r="R1" s="16"/>
    </row>
    <row r="2" spans="1:18" ht="29" x14ac:dyDescent="0.35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K2" s="21" t="s">
        <v>2</v>
      </c>
      <c r="L2" s="21" t="s">
        <v>41</v>
      </c>
      <c r="M2" s="21" t="s">
        <v>4</v>
      </c>
      <c r="N2" s="22" t="s">
        <v>5</v>
      </c>
      <c r="O2" s="21" t="s">
        <v>6</v>
      </c>
      <c r="P2" s="22" t="s">
        <v>7</v>
      </c>
      <c r="Q2" s="22" t="s">
        <v>8</v>
      </c>
      <c r="R2" s="22" t="s">
        <v>9</v>
      </c>
    </row>
    <row r="3" spans="1:18" x14ac:dyDescent="0.35">
      <c r="A3" s="5">
        <v>1</v>
      </c>
      <c r="B3" s="5" t="s">
        <v>24</v>
      </c>
      <c r="C3" s="23" t="s">
        <v>15</v>
      </c>
      <c r="D3" s="6" t="s">
        <v>16</v>
      </c>
      <c r="E3" s="6" t="s">
        <v>17</v>
      </c>
      <c r="F3" s="6" t="s">
        <v>13</v>
      </c>
      <c r="G3" s="6">
        <v>90</v>
      </c>
      <c r="H3" s="6">
        <v>1000</v>
      </c>
      <c r="I3" s="8">
        <v>501.73</v>
      </c>
      <c r="K3" s="19" t="s">
        <v>24</v>
      </c>
      <c r="L3" s="24" t="s">
        <v>15</v>
      </c>
      <c r="M3" s="19" t="s">
        <v>35</v>
      </c>
      <c r="N3" s="19" t="s">
        <v>36</v>
      </c>
      <c r="O3" s="19" t="s">
        <v>13</v>
      </c>
      <c r="P3" s="19">
        <v>90</v>
      </c>
      <c r="Q3" s="20">
        <v>1000</v>
      </c>
      <c r="R3" s="18">
        <v>523.22</v>
      </c>
    </row>
    <row r="4" spans="1:18" x14ac:dyDescent="0.35">
      <c r="A4" s="5">
        <v>2</v>
      </c>
      <c r="B4" s="5" t="s">
        <v>24</v>
      </c>
      <c r="C4" s="23" t="s">
        <v>15</v>
      </c>
      <c r="D4" s="6" t="s">
        <v>16</v>
      </c>
      <c r="E4" s="6" t="s">
        <v>18</v>
      </c>
      <c r="F4" s="6" t="s">
        <v>13</v>
      </c>
      <c r="G4" s="6">
        <v>98</v>
      </c>
      <c r="H4" s="6">
        <v>1000</v>
      </c>
      <c r="I4" s="8">
        <v>501.73</v>
      </c>
      <c r="K4" s="19" t="s">
        <v>24</v>
      </c>
      <c r="L4" s="25" t="s">
        <v>15</v>
      </c>
      <c r="M4" s="19" t="s">
        <v>35</v>
      </c>
      <c r="N4" s="19" t="s">
        <v>37</v>
      </c>
      <c r="O4" s="19" t="s">
        <v>13</v>
      </c>
      <c r="P4" s="19">
        <v>98</v>
      </c>
      <c r="Q4" s="20">
        <v>1000</v>
      </c>
      <c r="R4" s="18">
        <v>523.22</v>
      </c>
    </row>
    <row r="5" spans="1:18" x14ac:dyDescent="0.35">
      <c r="A5" s="5">
        <v>3</v>
      </c>
      <c r="B5" s="5" t="s">
        <v>24</v>
      </c>
      <c r="C5" s="23" t="s">
        <v>19</v>
      </c>
      <c r="D5" s="6" t="s">
        <v>16</v>
      </c>
      <c r="E5" s="6" t="s">
        <v>20</v>
      </c>
      <c r="F5" s="6" t="s">
        <v>13</v>
      </c>
      <c r="G5" s="6">
        <v>100</v>
      </c>
      <c r="H5" s="6">
        <v>1000</v>
      </c>
      <c r="I5" s="8">
        <v>482.26</v>
      </c>
      <c r="K5" s="19" t="s">
        <v>24</v>
      </c>
      <c r="L5" s="25" t="s">
        <v>19</v>
      </c>
      <c r="M5" s="19" t="s">
        <v>35</v>
      </c>
      <c r="N5" s="19" t="s">
        <v>38</v>
      </c>
      <c r="O5" s="19" t="s">
        <v>13</v>
      </c>
      <c r="P5" s="19">
        <v>100</v>
      </c>
      <c r="Q5" s="20">
        <v>1000</v>
      </c>
      <c r="R5" s="18">
        <v>503.75</v>
      </c>
    </row>
    <row r="6" spans="1:18" x14ac:dyDescent="0.35">
      <c r="A6" s="5">
        <v>4</v>
      </c>
      <c r="B6" s="5" t="s">
        <v>24</v>
      </c>
      <c r="C6" s="23" t="s">
        <v>15</v>
      </c>
      <c r="D6" s="6" t="s">
        <v>16</v>
      </c>
      <c r="E6" s="6" t="s">
        <v>21</v>
      </c>
      <c r="F6" s="6" t="s">
        <v>22</v>
      </c>
      <c r="G6" s="6">
        <v>155</v>
      </c>
      <c r="H6" s="6">
        <v>1000</v>
      </c>
      <c r="I6" s="8">
        <v>645.42999999999995</v>
      </c>
      <c r="K6" s="19" t="s">
        <v>24</v>
      </c>
      <c r="L6" s="25" t="s">
        <v>15</v>
      </c>
      <c r="M6" s="19" t="s">
        <v>35</v>
      </c>
      <c r="N6" s="19" t="s">
        <v>39</v>
      </c>
      <c r="O6" s="19" t="s">
        <v>22</v>
      </c>
      <c r="P6" s="19">
        <v>155</v>
      </c>
      <c r="Q6" s="20">
        <v>1000</v>
      </c>
      <c r="R6" s="18">
        <v>625.04999999999995</v>
      </c>
    </row>
    <row r="7" spans="1:18" x14ac:dyDescent="0.35">
      <c r="A7" s="5">
        <v>5</v>
      </c>
      <c r="B7" s="5" t="s">
        <v>24</v>
      </c>
      <c r="C7" s="23" t="s">
        <v>19</v>
      </c>
      <c r="D7" s="6" t="s">
        <v>16</v>
      </c>
      <c r="E7" s="6" t="s">
        <v>23</v>
      </c>
      <c r="F7" s="6" t="s">
        <v>22</v>
      </c>
      <c r="G7" s="6">
        <v>155</v>
      </c>
      <c r="H7" s="6">
        <v>1000</v>
      </c>
      <c r="I7" s="8">
        <v>600.79999999999995</v>
      </c>
      <c r="K7" s="19" t="s">
        <v>24</v>
      </c>
      <c r="L7" s="24" t="s">
        <v>19</v>
      </c>
      <c r="M7" s="19" t="s">
        <v>35</v>
      </c>
      <c r="N7" s="19" t="s">
        <v>40</v>
      </c>
      <c r="O7" s="19" t="s">
        <v>22</v>
      </c>
      <c r="P7" s="19">
        <v>155</v>
      </c>
      <c r="Q7" s="20">
        <v>1000</v>
      </c>
      <c r="R7" s="18">
        <v>587.23</v>
      </c>
    </row>
  </sheetData>
  <conditionalFormatting sqref="H3:I7 D3:E7">
    <cfRule type="expression" dxfId="7" priority="7">
      <formula>AND(D3="",#REF!=1)</formula>
    </cfRule>
  </conditionalFormatting>
  <conditionalFormatting sqref="Q3:R4">
    <cfRule type="expression" dxfId="6" priority="1">
      <formula>AND(Q3="",$S4=1)</formula>
    </cfRule>
  </conditionalFormatting>
  <conditionalFormatting sqref="P3:P4">
    <cfRule type="expression" dxfId="5" priority="2">
      <formula>AND(P3="",$S4=1)</formula>
    </cfRule>
  </conditionalFormatting>
  <dataValidations count="2">
    <dataValidation type="decimal" allowBlank="1" showInputMessage="1" showErrorMessage="1" sqref="I3:I7" xr:uid="{C5DD3DF9-E0BC-4F9D-80D1-845305170ED6}">
      <formula1>0</formula1>
      <formula2>1E+35</formula2>
    </dataValidation>
    <dataValidation type="whole" allowBlank="1" showInputMessage="1" showErrorMessage="1" sqref="H3:H7 R3:R4" xr:uid="{DA318B68-E44E-4DD4-B1EE-E9D6CED65001}">
      <formula1>0</formula1>
      <formula2>1E+23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2B86-93CA-4396-9947-AE35D43E1AFD}">
  <dimension ref="A1:R14"/>
  <sheetViews>
    <sheetView workbookViewId="0">
      <selection activeCell="K2" sqref="K2:R7"/>
    </sheetView>
  </sheetViews>
  <sheetFormatPr defaultRowHeight="14.5" x14ac:dyDescent="0.35"/>
  <cols>
    <col min="1" max="1" width="5.36328125" customWidth="1"/>
    <col min="2" max="2" width="14.453125" customWidth="1"/>
    <col min="3" max="3" width="25.81640625" customWidth="1"/>
    <col min="4" max="4" width="19.453125" customWidth="1"/>
    <col min="5" max="5" width="18.1796875" customWidth="1"/>
    <col min="6" max="7" width="10.81640625" customWidth="1"/>
    <col min="8" max="8" width="9.453125" customWidth="1"/>
    <col min="9" max="9" width="12.1796875" customWidth="1"/>
    <col min="10" max="10" width="5.7265625" customWidth="1"/>
    <col min="11" max="11" width="20.90625" customWidth="1"/>
    <col min="12" max="12" width="26.08984375" customWidth="1"/>
    <col min="13" max="13" width="13" customWidth="1"/>
    <col min="14" max="14" width="8" customWidth="1"/>
    <col min="15" max="15" width="12.81640625" customWidth="1"/>
    <col min="16" max="16" width="19.36328125" customWidth="1"/>
    <col min="17" max="17" width="9.90625" customWidth="1"/>
    <col min="18" max="18" width="10.90625" customWidth="1"/>
  </cols>
  <sheetData>
    <row r="1" spans="1:18" x14ac:dyDescent="0.35">
      <c r="B1" s="1" t="s">
        <v>10</v>
      </c>
      <c r="K1" s="16" t="s">
        <v>31</v>
      </c>
      <c r="L1" s="16"/>
      <c r="M1" s="16"/>
      <c r="N1" s="16"/>
      <c r="O1" s="16"/>
      <c r="P1" s="16"/>
      <c r="Q1" s="16"/>
      <c r="R1" s="16"/>
    </row>
    <row r="2" spans="1:18" ht="29" x14ac:dyDescent="0.35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K2" s="26" t="s">
        <v>2</v>
      </c>
      <c r="L2" s="26" t="s">
        <v>26</v>
      </c>
      <c r="M2" s="27" t="s">
        <v>6</v>
      </c>
      <c r="N2" s="26" t="s">
        <v>7</v>
      </c>
      <c r="O2" s="26" t="s">
        <v>4</v>
      </c>
      <c r="P2" s="26" t="s">
        <v>5</v>
      </c>
      <c r="Q2" s="26" t="s">
        <v>32</v>
      </c>
      <c r="R2" s="26" t="s">
        <v>28</v>
      </c>
    </row>
    <row r="3" spans="1:18" x14ac:dyDescent="0.35">
      <c r="A3" s="2">
        <v>1</v>
      </c>
      <c r="B3" s="2" t="s">
        <v>24</v>
      </c>
      <c r="C3" s="13" t="s">
        <v>53</v>
      </c>
      <c r="D3" s="7" t="s">
        <v>35</v>
      </c>
      <c r="E3" s="7" t="s">
        <v>54</v>
      </c>
      <c r="F3" s="6">
        <v>0.223</v>
      </c>
      <c r="G3" s="6">
        <v>45</v>
      </c>
      <c r="H3" s="6">
        <v>1000</v>
      </c>
      <c r="I3" s="38">
        <v>696.78</v>
      </c>
      <c r="K3" s="28" t="s">
        <v>24</v>
      </c>
      <c r="L3" s="29" t="s">
        <v>33</v>
      </c>
      <c r="M3" s="30">
        <v>0.223</v>
      </c>
      <c r="N3" s="30">
        <v>42</v>
      </c>
      <c r="O3" s="29" t="s">
        <v>42</v>
      </c>
      <c r="P3" s="29" t="s">
        <v>43</v>
      </c>
      <c r="Q3" s="29">
        <v>1000</v>
      </c>
      <c r="R3" s="31">
        <v>695.85</v>
      </c>
    </row>
    <row r="4" spans="1:18" x14ac:dyDescent="0.35">
      <c r="A4" s="2">
        <v>2</v>
      </c>
      <c r="B4" s="2" t="s">
        <v>24</v>
      </c>
      <c r="C4" s="13" t="s">
        <v>53</v>
      </c>
      <c r="D4" s="7" t="s">
        <v>16</v>
      </c>
      <c r="E4" s="7" t="s">
        <v>55</v>
      </c>
      <c r="F4" s="6">
        <v>0.223</v>
      </c>
      <c r="G4" s="6">
        <v>45</v>
      </c>
      <c r="H4" s="6">
        <v>1000</v>
      </c>
      <c r="I4" s="38">
        <v>682.01</v>
      </c>
      <c r="K4" s="28" t="s">
        <v>24</v>
      </c>
      <c r="L4" s="29" t="s">
        <v>44</v>
      </c>
      <c r="M4" s="30">
        <v>0.223</v>
      </c>
      <c r="N4" s="30">
        <v>55</v>
      </c>
      <c r="O4" s="29" t="s">
        <v>35</v>
      </c>
      <c r="P4" s="29" t="s">
        <v>45</v>
      </c>
      <c r="Q4" s="29">
        <v>1000</v>
      </c>
      <c r="R4" s="31">
        <v>893.55</v>
      </c>
    </row>
    <row r="5" spans="1:18" x14ac:dyDescent="0.35">
      <c r="A5" s="2">
        <v>3</v>
      </c>
      <c r="B5" s="2" t="s">
        <v>24</v>
      </c>
      <c r="C5" s="13" t="s">
        <v>53</v>
      </c>
      <c r="D5" s="7" t="s">
        <v>16</v>
      </c>
      <c r="E5" s="7" t="s">
        <v>56</v>
      </c>
      <c r="F5" s="6">
        <v>0.223</v>
      </c>
      <c r="G5" s="6">
        <v>45</v>
      </c>
      <c r="H5" s="6">
        <v>1000</v>
      </c>
      <c r="I5" s="38">
        <v>681.08</v>
      </c>
      <c r="K5" s="28" t="s">
        <v>24</v>
      </c>
      <c r="L5" s="29" t="s">
        <v>46</v>
      </c>
      <c r="M5" s="30">
        <v>0.223</v>
      </c>
      <c r="N5" s="30">
        <v>55</v>
      </c>
      <c r="O5" s="29" t="s">
        <v>35</v>
      </c>
      <c r="P5" s="29" t="s">
        <v>47</v>
      </c>
      <c r="Q5" s="29">
        <v>1000</v>
      </c>
      <c r="R5" s="31">
        <v>750.55</v>
      </c>
    </row>
    <row r="6" spans="1:18" x14ac:dyDescent="0.35">
      <c r="A6" s="2">
        <v>4</v>
      </c>
      <c r="B6" s="2" t="s">
        <v>24</v>
      </c>
      <c r="C6" s="13" t="s">
        <v>53</v>
      </c>
      <c r="D6" s="7" t="s">
        <v>16</v>
      </c>
      <c r="E6" s="7" t="s">
        <v>57</v>
      </c>
      <c r="F6" s="6">
        <v>0.223</v>
      </c>
      <c r="G6" s="6">
        <v>50</v>
      </c>
      <c r="H6" s="6">
        <v>1000</v>
      </c>
      <c r="I6" s="38">
        <v>733.41</v>
      </c>
      <c r="K6" s="28" t="s">
        <v>24</v>
      </c>
      <c r="L6" s="29" t="s">
        <v>48</v>
      </c>
      <c r="M6" s="32">
        <v>0.308</v>
      </c>
      <c r="N6" s="32">
        <v>165</v>
      </c>
      <c r="O6" s="29" t="s">
        <v>35</v>
      </c>
      <c r="P6" s="29" t="s">
        <v>49</v>
      </c>
      <c r="Q6" s="29">
        <v>1000</v>
      </c>
      <c r="R6" s="31">
        <v>1271.75</v>
      </c>
    </row>
    <row r="7" spans="1:18" x14ac:dyDescent="0.35">
      <c r="A7" s="2">
        <v>5</v>
      </c>
      <c r="B7" s="2" t="s">
        <v>24</v>
      </c>
      <c r="C7" s="13" t="s">
        <v>58</v>
      </c>
      <c r="D7" s="7" t="s">
        <v>16</v>
      </c>
      <c r="E7" s="7" t="s">
        <v>59</v>
      </c>
      <c r="F7" s="6">
        <v>0.223</v>
      </c>
      <c r="G7" s="6">
        <v>55</v>
      </c>
      <c r="H7" s="6">
        <v>1000</v>
      </c>
      <c r="I7" s="38">
        <v>880.67</v>
      </c>
      <c r="K7" s="28" t="s">
        <v>24</v>
      </c>
      <c r="L7" s="29" t="s">
        <v>50</v>
      </c>
      <c r="M7" s="32" t="s">
        <v>51</v>
      </c>
      <c r="N7" s="32">
        <v>110</v>
      </c>
      <c r="O7" s="29" t="s">
        <v>35</v>
      </c>
      <c r="P7" s="29" t="s">
        <v>52</v>
      </c>
      <c r="Q7" s="29">
        <v>1000</v>
      </c>
      <c r="R7" s="31">
        <v>1251.7</v>
      </c>
    </row>
    <row r="8" spans="1:18" x14ac:dyDescent="0.35">
      <c r="A8" s="2">
        <v>6</v>
      </c>
      <c r="B8" s="2" t="s">
        <v>24</v>
      </c>
      <c r="C8" s="13" t="s">
        <v>58</v>
      </c>
      <c r="D8" s="7" t="s">
        <v>16</v>
      </c>
      <c r="E8" s="7" t="s">
        <v>60</v>
      </c>
      <c r="F8" s="6">
        <v>0.223</v>
      </c>
      <c r="G8" s="6">
        <v>62</v>
      </c>
      <c r="H8" s="6">
        <v>1000</v>
      </c>
      <c r="I8" s="38">
        <v>893.6</v>
      </c>
    </row>
    <row r="9" spans="1:18" x14ac:dyDescent="0.35">
      <c r="A9" s="2">
        <v>7</v>
      </c>
      <c r="B9" s="2" t="s">
        <v>24</v>
      </c>
      <c r="C9" s="13" t="s">
        <v>58</v>
      </c>
      <c r="D9" s="7" t="s">
        <v>35</v>
      </c>
      <c r="E9" s="7" t="s">
        <v>61</v>
      </c>
      <c r="F9" s="6">
        <v>0.223</v>
      </c>
      <c r="G9" s="6">
        <v>62</v>
      </c>
      <c r="H9" s="6">
        <v>1000</v>
      </c>
      <c r="I9" s="38">
        <v>908.37</v>
      </c>
    </row>
    <row r="10" spans="1:18" x14ac:dyDescent="0.35">
      <c r="A10" s="2">
        <v>8</v>
      </c>
      <c r="B10" s="2" t="s">
        <v>24</v>
      </c>
      <c r="C10" s="13" t="s">
        <v>53</v>
      </c>
      <c r="D10" s="7" t="s">
        <v>35</v>
      </c>
      <c r="E10" s="7" t="s">
        <v>62</v>
      </c>
      <c r="F10" s="6" t="s">
        <v>63</v>
      </c>
      <c r="G10" s="6">
        <v>100</v>
      </c>
      <c r="H10" s="6">
        <v>1000</v>
      </c>
      <c r="I10" s="38">
        <v>848.81</v>
      </c>
    </row>
    <row r="11" spans="1:18" x14ac:dyDescent="0.35">
      <c r="A11" s="2">
        <v>9</v>
      </c>
      <c r="B11" s="2" t="s">
        <v>24</v>
      </c>
      <c r="C11" s="13" t="s">
        <v>53</v>
      </c>
      <c r="D11" s="7" t="s">
        <v>16</v>
      </c>
      <c r="E11" s="7" t="s">
        <v>64</v>
      </c>
      <c r="F11" s="6" t="s">
        <v>63</v>
      </c>
      <c r="G11" s="6">
        <v>100</v>
      </c>
      <c r="H11" s="6">
        <v>1000</v>
      </c>
      <c r="I11" s="38">
        <v>803.27</v>
      </c>
    </row>
    <row r="12" spans="1:18" x14ac:dyDescent="0.35">
      <c r="A12" s="2">
        <v>10</v>
      </c>
      <c r="B12" s="2" t="s">
        <v>24</v>
      </c>
      <c r="C12" s="13" t="s">
        <v>53</v>
      </c>
      <c r="D12" s="7" t="s">
        <v>35</v>
      </c>
      <c r="E12" s="7" t="s">
        <v>65</v>
      </c>
      <c r="F12" s="2" t="s">
        <v>63</v>
      </c>
      <c r="G12" s="2">
        <v>108</v>
      </c>
      <c r="H12" s="6">
        <v>1000</v>
      </c>
      <c r="I12" s="11">
        <v>938.63</v>
      </c>
    </row>
    <row r="13" spans="1:18" x14ac:dyDescent="0.35">
      <c r="A13" s="2">
        <v>11</v>
      </c>
      <c r="B13" s="2" t="s">
        <v>24</v>
      </c>
      <c r="C13" s="13" t="s">
        <v>53</v>
      </c>
      <c r="D13" s="7" t="s">
        <v>16</v>
      </c>
      <c r="E13" s="7" t="s">
        <v>66</v>
      </c>
      <c r="F13" s="2" t="s">
        <v>63</v>
      </c>
      <c r="G13" s="2">
        <v>108</v>
      </c>
      <c r="H13" s="6">
        <v>1000</v>
      </c>
      <c r="I13" s="11">
        <v>923.88</v>
      </c>
    </row>
    <row r="14" spans="1:18" x14ac:dyDescent="0.35">
      <c r="A14" s="2">
        <v>12</v>
      </c>
      <c r="B14" s="2" t="s">
        <v>24</v>
      </c>
      <c r="C14" s="13" t="s">
        <v>58</v>
      </c>
      <c r="D14" s="7" t="s">
        <v>16</v>
      </c>
      <c r="E14" s="7" t="s">
        <v>67</v>
      </c>
      <c r="F14" s="2" t="s">
        <v>63</v>
      </c>
      <c r="G14" s="2">
        <v>110</v>
      </c>
      <c r="H14" s="6">
        <v>1000</v>
      </c>
      <c r="I14" s="11">
        <v>1236.92</v>
      </c>
    </row>
  </sheetData>
  <conditionalFormatting sqref="H3:I3 E3:F3">
    <cfRule type="expression" dxfId="4" priority="10">
      <formula>AND(E3="",#REF!=1)</formula>
    </cfRule>
  </conditionalFormatting>
  <conditionalFormatting sqref="O3:R7">
    <cfRule type="expression" dxfId="3" priority="1">
      <formula>AND(O3="",#REF!=1)</formula>
    </cfRule>
  </conditionalFormatting>
  <dataValidations count="2">
    <dataValidation type="decimal" allowBlank="1" showInputMessage="1" showErrorMessage="1" sqref="I3 R3:R7" xr:uid="{736AF14B-0034-4D52-8427-4C411C83380B}">
      <formula1>0</formula1>
      <formula2>1E+29</formula2>
    </dataValidation>
    <dataValidation type="whole" allowBlank="1" showInputMessage="1" showErrorMessage="1" sqref="H3 Q3:Q7" xr:uid="{FDF9101D-506F-4A4A-B0D1-AA5031005980}">
      <formula1>0</formula1>
      <formula2>1E+26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BCD7-7A38-498C-91C9-AE88CA006178}">
  <dimension ref="A1:S4"/>
  <sheetViews>
    <sheetView workbookViewId="0">
      <selection activeCell="K2" sqref="K2:S4"/>
    </sheetView>
  </sheetViews>
  <sheetFormatPr defaultRowHeight="14.5" x14ac:dyDescent="0.35"/>
  <cols>
    <col min="1" max="1" width="5.1796875" customWidth="1"/>
    <col min="2" max="2" width="15.7265625" customWidth="1"/>
    <col min="3" max="3" width="22.453125" customWidth="1"/>
    <col min="4" max="4" width="18.1796875" customWidth="1"/>
    <col min="5" max="5" width="13.81640625" customWidth="1"/>
    <col min="6" max="6" width="14.54296875" customWidth="1"/>
    <col min="7" max="7" width="8.81640625" customWidth="1"/>
    <col min="8" max="8" width="8.453125" customWidth="1"/>
    <col min="9" max="9" width="9.453125" customWidth="1"/>
    <col min="11" max="11" width="5.453125" customWidth="1"/>
    <col min="12" max="12" width="13.6328125" customWidth="1"/>
    <col min="13" max="13" width="21.453125" customWidth="1"/>
    <col min="14" max="14" width="22.6328125" customWidth="1"/>
    <col min="15" max="15" width="19.6328125" customWidth="1"/>
    <col min="18" max="18" width="10.453125" customWidth="1"/>
  </cols>
  <sheetData>
    <row r="1" spans="1:19" x14ac:dyDescent="0.35">
      <c r="B1" s="1" t="s">
        <v>11</v>
      </c>
      <c r="K1" s="15" t="s">
        <v>25</v>
      </c>
      <c r="L1" s="15"/>
      <c r="M1" s="16"/>
      <c r="N1" s="16"/>
      <c r="O1" s="16"/>
      <c r="P1" s="16"/>
      <c r="Q1" s="16"/>
      <c r="R1" s="16"/>
      <c r="S1" s="16"/>
    </row>
    <row r="2" spans="1:19" ht="43.5" x14ac:dyDescent="0.35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12</v>
      </c>
      <c r="H2" s="9" t="s">
        <v>8</v>
      </c>
      <c r="I2" s="9" t="s">
        <v>9</v>
      </c>
      <c r="K2" s="33" t="s">
        <v>1</v>
      </c>
      <c r="L2" s="34" t="s">
        <v>2</v>
      </c>
      <c r="M2" s="26" t="s">
        <v>26</v>
      </c>
      <c r="N2" s="26" t="s">
        <v>4</v>
      </c>
      <c r="O2" s="26" t="s">
        <v>5</v>
      </c>
      <c r="P2" s="26" t="s">
        <v>6</v>
      </c>
      <c r="Q2" s="26" t="s">
        <v>12</v>
      </c>
      <c r="R2" s="26" t="s">
        <v>27</v>
      </c>
      <c r="S2" s="26" t="s">
        <v>28</v>
      </c>
    </row>
    <row r="3" spans="1:19" x14ac:dyDescent="0.35">
      <c r="A3" s="6">
        <v>1</v>
      </c>
      <c r="B3" s="14" t="s">
        <v>24</v>
      </c>
      <c r="C3" s="12" t="s">
        <v>71</v>
      </c>
      <c r="D3" s="7" t="s">
        <v>68</v>
      </c>
      <c r="E3" s="7" t="s">
        <v>72</v>
      </c>
      <c r="F3" s="6" t="s">
        <v>73</v>
      </c>
      <c r="G3" s="6">
        <v>1</v>
      </c>
      <c r="H3" s="6">
        <v>250</v>
      </c>
      <c r="I3" s="38">
        <v>390.81</v>
      </c>
      <c r="K3" s="35">
        <v>1</v>
      </c>
      <c r="L3" s="36" t="s">
        <v>24</v>
      </c>
      <c r="M3" s="39" t="s">
        <v>29</v>
      </c>
      <c r="N3" s="39" t="s">
        <v>68</v>
      </c>
      <c r="O3" s="40" t="s">
        <v>69</v>
      </c>
      <c r="P3" s="40" t="s">
        <v>14</v>
      </c>
      <c r="Q3" s="41">
        <v>9</v>
      </c>
      <c r="R3" s="42">
        <v>250</v>
      </c>
      <c r="S3" s="43">
        <v>390.91</v>
      </c>
    </row>
    <row r="4" spans="1:19" x14ac:dyDescent="0.35">
      <c r="A4" s="2">
        <v>2</v>
      </c>
      <c r="B4" s="14" t="s">
        <v>24</v>
      </c>
      <c r="C4" s="12" t="s">
        <v>74</v>
      </c>
      <c r="D4" s="7" t="s">
        <v>68</v>
      </c>
      <c r="E4" s="7" t="s">
        <v>75</v>
      </c>
      <c r="F4" s="6" t="s">
        <v>73</v>
      </c>
      <c r="G4" s="6">
        <v>8</v>
      </c>
      <c r="H4" s="6">
        <v>250</v>
      </c>
      <c r="I4" s="38">
        <v>675</v>
      </c>
      <c r="K4" s="37">
        <v>2</v>
      </c>
      <c r="L4" s="36" t="s">
        <v>24</v>
      </c>
      <c r="M4" s="44" t="s">
        <v>30</v>
      </c>
      <c r="N4" s="44" t="s">
        <v>68</v>
      </c>
      <c r="O4" s="45" t="s">
        <v>70</v>
      </c>
      <c r="P4" s="45" t="s">
        <v>14</v>
      </c>
      <c r="Q4" s="46">
        <v>1</v>
      </c>
      <c r="R4" s="47">
        <v>250</v>
      </c>
      <c r="S4" s="43">
        <v>392.69</v>
      </c>
    </row>
  </sheetData>
  <conditionalFormatting sqref="D3:E3 B3:B4">
    <cfRule type="expression" dxfId="2" priority="8">
      <formula>AND(B3="",#REF!=1)</formula>
    </cfRule>
  </conditionalFormatting>
  <conditionalFormatting sqref="H3:I3">
    <cfRule type="expression" dxfId="1" priority="9">
      <formula>AND(H3="",#REF!=1)</formula>
    </cfRule>
  </conditionalFormatting>
  <conditionalFormatting sqref="N3:O4 Q3:S4">
    <cfRule type="expression" dxfId="0" priority="1">
      <formula>AND(N3="",#REF!=1)</formula>
    </cfRule>
  </conditionalFormatting>
  <dataValidations count="2">
    <dataValidation type="decimal" allowBlank="1" showInputMessage="1" showErrorMessage="1" sqref="I3 S3:S4" xr:uid="{5933C7D1-4E74-49D7-8013-B67FD719E39B}">
      <formula1>0</formula1>
      <formula2>1E+27</formula2>
    </dataValidation>
    <dataValidation type="whole" allowBlank="1" showInputMessage="1" showErrorMessage="1" sqref="H3 R3:R4" xr:uid="{4EE0662A-C1B0-48EF-84A2-046CE04E6735}">
      <formula1>0</formula1>
      <formula2>1E+28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Handgun</vt:lpstr>
      <vt:lpstr>Rifle</vt:lpstr>
      <vt:lpstr>Shotgun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Stringfellow, Brad (DES)</dc:creator>
  <cp:lastModifiedBy>Stringfellow, Brad (DES)</cp:lastModifiedBy>
  <dcterms:created xsi:type="dcterms:W3CDTF">2023-12-06T20:05:39Z</dcterms:created>
  <dcterms:modified xsi:type="dcterms:W3CDTF">2023-12-06T21:13:57Z</dcterms:modified>
</cp:coreProperties>
</file>